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<sst xmlns="http://schemas.openxmlformats.org/spreadsheetml/2006/main" count="233" uniqueCount="136">
  <si>
    <r>
      <t xml:space="preserve">Road's End Farm </t>
    </r>
    <r>
      <rPr>
        <sz val="14"/>
        <color indexed="8"/>
        <rFont val="Arial"/>
        <family val="2"/>
      </rPr>
      <t xml:space="preserve">    Scionwood order form</t>
    </r>
  </si>
  <si>
    <t>Ordered</t>
  </si>
  <si>
    <t>Variety</t>
  </si>
  <si>
    <t>APPLE</t>
  </si>
  <si>
    <t>CHERRY</t>
  </si>
  <si>
    <t>a</t>
  </si>
  <si>
    <t>Fuji</t>
  </si>
  <si>
    <t>c</t>
  </si>
  <si>
    <t>Apricot</t>
  </si>
  <si>
    <t>b</t>
  </si>
  <si>
    <t xml:space="preserve">Emporer Francis </t>
  </si>
  <si>
    <t>Gala</t>
  </si>
  <si>
    <t>Ashmeads Kernal</t>
  </si>
  <si>
    <t>Danube Cherry</t>
  </si>
  <si>
    <t>Gravenstein</t>
  </si>
  <si>
    <t>Belle de Booskoop</t>
  </si>
  <si>
    <t>Black Gold Cherry</t>
  </si>
  <si>
    <t>Honeycrisp</t>
  </si>
  <si>
    <t>Burgundy</t>
  </si>
  <si>
    <t>Compact Stella</t>
  </si>
  <si>
    <t>Idared</t>
  </si>
  <si>
    <t>Chenango Strawberry</t>
  </si>
  <si>
    <t>&lt;</t>
  </si>
  <si>
    <t>Cherry Total</t>
  </si>
  <si>
    <t>Crimson Spire</t>
  </si>
  <si>
    <t>Jonafree</t>
  </si>
  <si>
    <t>Eastman Sweet</t>
  </si>
  <si>
    <t>EUROPEAN PEAR</t>
  </si>
  <si>
    <t>JonaGold</t>
  </si>
  <si>
    <t>Emerald Spire</t>
  </si>
  <si>
    <t xml:space="preserve"> Seckel</t>
  </si>
  <si>
    <t>Macoun</t>
  </si>
  <si>
    <t>Fameuse snow</t>
  </si>
  <si>
    <t>Harvest Queen</t>
  </si>
  <si>
    <t>Red Delicious</t>
  </si>
  <si>
    <t>Frostbite</t>
  </si>
  <si>
    <t>Bosc</t>
  </si>
  <si>
    <t>Red Rome</t>
  </si>
  <si>
    <t>Ginger Gold</t>
  </si>
  <si>
    <t>Anjou</t>
  </si>
  <si>
    <t>Scarlett Ohara</t>
  </si>
  <si>
    <t>Kandil Sinap</t>
  </si>
  <si>
    <t>Bartlett</t>
  </si>
  <si>
    <t>Snowsweet</t>
  </si>
  <si>
    <t>Karmijn de Sonneville</t>
  </si>
  <si>
    <t>Red Bartlett</t>
  </si>
  <si>
    <t>Winesap</t>
  </si>
  <si>
    <t>Kidds Orange Red</t>
  </si>
  <si>
    <t>Ayers</t>
  </si>
  <si>
    <t>Yellow Delicious</t>
  </si>
  <si>
    <t>Pink Sparkle</t>
  </si>
  <si>
    <t>Euro Pear Total</t>
  </si>
  <si>
    <t>Zestar!</t>
  </si>
  <si>
    <t>Pitmaston Pineapple</t>
  </si>
  <si>
    <t>Arbermarle Pippen</t>
  </si>
  <si>
    <t>Swiss Gourmet</t>
  </si>
  <si>
    <t>Arkansas Black</t>
  </si>
  <si>
    <t>Westfield SNF</t>
  </si>
  <si>
    <t>EUROPEAN PLUM</t>
  </si>
  <si>
    <t>Cameo</t>
  </si>
  <si>
    <t>Williams Pride</t>
  </si>
  <si>
    <t>Superior</t>
  </si>
  <si>
    <t xml:space="preserve">Cox Orange Pippin  </t>
  </si>
  <si>
    <t>Apple Total</t>
  </si>
  <si>
    <t>Polly</t>
  </si>
  <si>
    <t>Crimson Crisp</t>
  </si>
  <si>
    <t>Oullins Green Gage</t>
  </si>
  <si>
    <t>Empire</t>
  </si>
  <si>
    <t>APRICOT</t>
  </si>
  <si>
    <t>Mirabellier</t>
  </si>
  <si>
    <t>Enterprise</t>
  </si>
  <si>
    <t>Mormon Apricot</t>
  </si>
  <si>
    <t>LongJohn</t>
  </si>
  <si>
    <t>Fugi Nagano Red</t>
  </si>
  <si>
    <t>Hargrand Apricot</t>
  </si>
  <si>
    <t>Kenmore</t>
  </si>
  <si>
    <t>Gibsons Gldn Delicious</t>
  </si>
  <si>
    <t>Apricot Total</t>
  </si>
  <si>
    <t>Green Gage</t>
  </si>
  <si>
    <t>Granny Smith</t>
  </si>
  <si>
    <t>Empress Plum</t>
  </si>
  <si>
    <t>Grimes Golden</t>
  </si>
  <si>
    <t>Euro Plum Total</t>
  </si>
  <si>
    <t>Liberty</t>
  </si>
  <si>
    <t>ASIAN PEAR</t>
  </si>
  <si>
    <t>Northern Spy</t>
  </si>
  <si>
    <t>Hosui</t>
  </si>
  <si>
    <t>Pink Lady</t>
  </si>
  <si>
    <t>Shinseiki (NC)</t>
  </si>
  <si>
    <t>PEACH</t>
  </si>
  <si>
    <t>Pink Pearl</t>
  </si>
  <si>
    <t xml:space="preserve"> Shinko</t>
  </si>
  <si>
    <t xml:space="preserve"> JulyPrince</t>
  </si>
  <si>
    <t>Pristine</t>
  </si>
  <si>
    <t xml:space="preserve"> Olympic (KG)</t>
  </si>
  <si>
    <t>Redhaven</t>
  </si>
  <si>
    <t>Red Free</t>
  </si>
  <si>
    <t>20th Century</t>
  </si>
  <si>
    <t>Carolina Gold</t>
  </si>
  <si>
    <t>Winter Banana</t>
  </si>
  <si>
    <t>Asian Pear Total</t>
  </si>
  <si>
    <t>Contender</t>
  </si>
  <si>
    <t>Wolf River</t>
  </si>
  <si>
    <t>Reliance</t>
  </si>
  <si>
    <t>Worchester Pearmain</t>
  </si>
  <si>
    <t>China Pearl</t>
  </si>
  <si>
    <t>Peach Total</t>
  </si>
  <si>
    <t>Scionwood Total Sticks</t>
  </si>
  <si>
    <t>@</t>
  </si>
  <si>
    <t>$3.00 each</t>
  </si>
  <si>
    <t>Total</t>
  </si>
  <si>
    <t>Scion Code</t>
  </si>
  <si>
    <t>(a) is available from multiple trees, plenty in stock</t>
  </si>
  <si>
    <t>(b) is available from 1 or 2 trees, generally available</t>
  </si>
  <si>
    <t>(c) is smaller size and amount from 1 or 2 trees, sells out fast</t>
  </si>
  <si>
    <t>Shipping Costs</t>
  </si>
  <si>
    <t>1 - 5</t>
  </si>
  <si>
    <t>6 - 10</t>
  </si>
  <si>
    <t>11- 25</t>
  </si>
  <si>
    <t>26 - 35</t>
  </si>
  <si>
    <t>36 +</t>
  </si>
  <si>
    <t>Preferred ship date</t>
  </si>
  <si>
    <t>Ship to</t>
  </si>
  <si>
    <t>Name</t>
  </si>
  <si>
    <t>Address</t>
  </si>
  <si>
    <t>City</t>
  </si>
  <si>
    <t>State</t>
  </si>
  <si>
    <t>Zip</t>
  </si>
  <si>
    <t>email</t>
  </si>
  <si>
    <t>PayPal account name</t>
  </si>
  <si>
    <t>Easy  Order Procedure</t>
  </si>
  <si>
    <t>Fill in this 2 page interactive order form</t>
  </si>
  <si>
    <t>"Save as" Scion order &lt;your name&gt;</t>
  </si>
  <si>
    <t>Email back to us as an attachment</t>
  </si>
  <si>
    <t xml:space="preserve">We will then generate a paypal invoice sent to the email </t>
  </si>
  <si>
    <t>address you provided above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</si>
</sst>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1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hidden="1"/>
    </xf>
    <xf numFmtId="0" fontId="22" fillId="0" borderId="0" xfId="0" applyFont="1" applyFill="1" applyAlignment="1" applyProtection="1">
      <alignment/>
      <protection locked="0"/>
    </xf>
    <xf numFmtId="168" fontId="22" fillId="0" borderId="10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right"/>
      <protection locked="0"/>
    </xf>
    <xf numFmtId="8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5" fillId="34" borderId="0" xfId="0" applyFont="1" applyFill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43">
      <selection activeCell="A46" sqref="A46:IV46"/>
    </sheetView>
  </sheetViews>
  <sheetFormatPr defaultColWidth="9.140625" defaultRowHeight="15" customHeight="1"/>
  <cols>
    <col min="1" max="1" width="7.140625" style="1" customWidth="1"/>
    <col min="2" max="2" width="1.8515625" style="1" customWidth="1"/>
    <col min="3" max="3" width="19.140625" style="1" customWidth="1"/>
    <col min="4" max="4" width="7.00390625" style="1" customWidth="1"/>
    <col min="5" max="5" width="2.57421875" style="1" customWidth="1"/>
    <col min="6" max="6" width="17.8515625" style="1" customWidth="1"/>
    <col min="7" max="7" width="6.8515625" style="1" customWidth="1"/>
    <col min="8" max="8" width="1.8515625" style="2" customWidth="1"/>
    <col min="9" max="9" width="20.28125" style="1" customWidth="1"/>
    <col min="10" max="10" width="7.8515625" style="1" customWidth="1"/>
    <col min="11" max="16384" width="9.140625" style="1" customWidth="1"/>
  </cols>
  <sheetData>
    <row r="1" spans="1:10" ht="18" customHeight="1">
      <c r="A1" s="3"/>
      <c r="B1" s="4"/>
      <c r="C1" s="4"/>
      <c r="D1" s="4"/>
      <c r="E1" s="4"/>
      <c r="F1" s="4"/>
      <c r="G1" s="4"/>
      <c r="H1" s="4"/>
      <c r="I1" s="4"/>
      <c r="J1" s="3"/>
    </row>
    <row r="2" spans="1:10" ht="20.25" customHeight="1">
      <c r="A2" s="3"/>
      <c r="B2" s="5" t="s">
        <v>0</v>
      </c>
      <c r="C2" s="5"/>
      <c r="D2" s="5"/>
      <c r="E2" s="5"/>
      <c r="F2" s="5"/>
      <c r="G2" s="5"/>
      <c r="H2" s="5"/>
      <c r="I2" s="5"/>
      <c r="J2" s="3"/>
    </row>
    <row r="3" spans="1:10" ht="15" customHeight="1">
      <c r="A3" s="3"/>
      <c r="B3" s="3"/>
      <c r="C3" s="3"/>
      <c r="D3" s="3"/>
      <c r="E3" s="3"/>
      <c r="F3" s="3"/>
      <c r="G3" s="3"/>
      <c r="H3" s="6"/>
      <c r="I3" s="3"/>
      <c r="J3" s="3"/>
    </row>
    <row r="4" spans="1:10" s="7" customFormat="1" ht="12" customHeight="1">
      <c r="A4" s="8" t="s">
        <v>1</v>
      </c>
      <c r="B4" s="9"/>
      <c r="C4" s="8" t="s">
        <v>2</v>
      </c>
      <c r="D4" s="8" t="s">
        <v>1</v>
      </c>
      <c r="E4" s="9"/>
      <c r="F4" s="8" t="s">
        <v>2</v>
      </c>
      <c r="G4" s="10" t="s">
        <v>1</v>
      </c>
      <c r="H4" s="6"/>
      <c r="I4" s="8" t="s">
        <v>2</v>
      </c>
      <c r="J4" s="9"/>
    </row>
    <row r="5" spans="1:10" ht="15" customHeight="1">
      <c r="A5" s="3"/>
      <c r="B5" s="3"/>
      <c r="C5" s="3"/>
      <c r="D5" s="3"/>
      <c r="E5" s="3"/>
      <c r="F5" s="3"/>
      <c r="G5" s="3"/>
      <c r="H5" s="6"/>
      <c r="I5" s="3"/>
      <c r="J5" s="3"/>
    </row>
    <row r="6" spans="1:10" ht="15" customHeight="1">
      <c r="A6" s="3"/>
      <c r="B6" s="3"/>
      <c r="C6" s="11" t="s">
        <v>3</v>
      </c>
      <c r="D6" s="11"/>
      <c r="E6" s="11"/>
      <c r="F6" s="11" t="s">
        <v>3</v>
      </c>
      <c r="G6" s="11"/>
      <c r="H6" s="12"/>
      <c r="I6" s="11" t="s">
        <v>4</v>
      </c>
      <c r="J6" s="13"/>
    </row>
    <row r="7" spans="1:10" ht="15" customHeight="1">
      <c r="A7" s="3"/>
      <c r="B7" s="6" t="s">
        <v>5</v>
      </c>
      <c r="C7" s="6" t="s">
        <v>6</v>
      </c>
      <c r="D7" s="6"/>
      <c r="E7" s="6" t="s">
        <v>7</v>
      </c>
      <c r="F7" s="6" t="s">
        <v>8</v>
      </c>
      <c r="G7" s="14"/>
      <c r="H7" s="6" t="s">
        <v>9</v>
      </c>
      <c r="I7" s="6" t="s">
        <v>10</v>
      </c>
      <c r="J7" s="13"/>
    </row>
    <row r="8" spans="1:10" ht="15" customHeight="1">
      <c r="A8" s="3"/>
      <c r="B8" s="6" t="s">
        <v>5</v>
      </c>
      <c r="C8" s="6" t="s">
        <v>11</v>
      </c>
      <c r="D8" s="6"/>
      <c r="E8" s="6" t="s">
        <v>7</v>
      </c>
      <c r="F8" s="6" t="s">
        <v>12</v>
      </c>
      <c r="G8" s="14"/>
      <c r="H8" s="6" t="s">
        <v>9</v>
      </c>
      <c r="I8" s="6" t="s">
        <v>13</v>
      </c>
      <c r="J8" s="13"/>
    </row>
    <row r="9" spans="1:10" ht="15" customHeight="1">
      <c r="A9" s="3"/>
      <c r="B9" s="6" t="s">
        <v>5</v>
      </c>
      <c r="C9" s="6" t="s">
        <v>14</v>
      </c>
      <c r="D9" s="6"/>
      <c r="E9" s="6" t="s">
        <v>7</v>
      </c>
      <c r="F9" s="6" t="s">
        <v>15</v>
      </c>
      <c r="G9" s="14"/>
      <c r="H9" s="6" t="s">
        <v>9</v>
      </c>
      <c r="I9" s="6" t="s">
        <v>16</v>
      </c>
      <c r="J9" s="13"/>
    </row>
    <row r="10" spans="1:10" ht="15.75" customHeight="1" thickBot="1">
      <c r="A10" s="3"/>
      <c r="B10" s="6" t="s">
        <v>5</v>
      </c>
      <c r="C10" s="6" t="s">
        <v>17</v>
      </c>
      <c r="D10" s="6"/>
      <c r="E10" s="6" t="s">
        <v>7</v>
      </c>
      <c r="F10" s="6" t="s">
        <v>18</v>
      </c>
      <c r="G10" s="14"/>
      <c r="H10" s="6" t="s">
        <v>9</v>
      </c>
      <c r="I10" s="6" t="s">
        <v>19</v>
      </c>
      <c r="J10" s="13"/>
    </row>
    <row r="11" spans="1:10" ht="15.75" customHeight="1" thickBot="1">
      <c r="A11" s="3"/>
      <c r="B11" s="3" t="s">
        <v>5</v>
      </c>
      <c r="C11" s="6" t="s">
        <v>20</v>
      </c>
      <c r="D11" s="6"/>
      <c r="E11" s="6" t="s">
        <v>7</v>
      </c>
      <c r="F11" s="6" t="s">
        <v>21</v>
      </c>
      <c r="G11" s="15">
        <f>SUM(G7:G10)</f>
        <v>0</v>
      </c>
      <c r="H11" s="11" t="s">
        <v>22</v>
      </c>
      <c r="I11" s="16" t="s">
        <v>23</v>
      </c>
      <c r="J11" s="13"/>
    </row>
    <row r="12" spans="1:10" ht="15" customHeight="1">
      <c r="A12" s="3"/>
      <c r="B12" s="3" t="s">
        <v>5</v>
      </c>
      <c r="C12" s="6" t="s">
        <v>20</v>
      </c>
      <c r="D12" s="6"/>
      <c r="E12" s="6" t="s">
        <v>7</v>
      </c>
      <c r="F12" s="6" t="s">
        <v>24</v>
      </c>
      <c r="G12" s="13"/>
      <c r="H12" s="6"/>
      <c r="I12" s="3"/>
      <c r="J12" s="13"/>
    </row>
    <row r="13" spans="1:10" ht="15" customHeight="1">
      <c r="A13" s="3"/>
      <c r="B13" s="3" t="s">
        <v>5</v>
      </c>
      <c r="C13" s="6" t="s">
        <v>25</v>
      </c>
      <c r="D13" s="6"/>
      <c r="E13" s="6" t="s">
        <v>7</v>
      </c>
      <c r="F13" s="6" t="s">
        <v>26</v>
      </c>
      <c r="G13" s="13"/>
      <c r="H13" s="6"/>
      <c r="I13" s="11" t="s">
        <v>27</v>
      </c>
      <c r="J13" s="13"/>
    </row>
    <row r="14" spans="1:10" ht="15" customHeight="1">
      <c r="A14" s="3"/>
      <c r="B14" s="3" t="s">
        <v>5</v>
      </c>
      <c r="C14" s="6" t="s">
        <v>28</v>
      </c>
      <c r="D14" s="6"/>
      <c r="E14" s="6" t="s">
        <v>7</v>
      </c>
      <c r="F14" s="6" t="s">
        <v>29</v>
      </c>
      <c r="G14" s="13"/>
      <c r="H14" s="6" t="s">
        <v>5</v>
      </c>
      <c r="I14" s="6" t="s">
        <v>30</v>
      </c>
      <c r="J14" s="13"/>
    </row>
    <row r="15" spans="1:10" ht="15" customHeight="1">
      <c r="A15" s="3"/>
      <c r="B15" s="3" t="s">
        <v>5</v>
      </c>
      <c r="C15" s="6" t="s">
        <v>31</v>
      </c>
      <c r="D15" s="6"/>
      <c r="E15" s="6" t="s">
        <v>7</v>
      </c>
      <c r="F15" s="6" t="s">
        <v>32</v>
      </c>
      <c r="G15" s="13"/>
      <c r="H15" s="6" t="s">
        <v>5</v>
      </c>
      <c r="I15" s="6" t="s">
        <v>33</v>
      </c>
      <c r="J15" s="13"/>
    </row>
    <row r="16" spans="1:10" ht="15" customHeight="1">
      <c r="A16" s="3"/>
      <c r="B16" s="3" t="s">
        <v>5</v>
      </c>
      <c r="C16" s="6" t="s">
        <v>34</v>
      </c>
      <c r="D16" s="6"/>
      <c r="E16" s="6" t="s">
        <v>7</v>
      </c>
      <c r="F16" s="6" t="s">
        <v>35</v>
      </c>
      <c r="G16" s="13"/>
      <c r="H16" s="6" t="s">
        <v>5</v>
      </c>
      <c r="I16" s="6" t="s">
        <v>36</v>
      </c>
      <c r="J16" s="13"/>
    </row>
    <row r="17" spans="1:10" ht="15" customHeight="1">
      <c r="A17" s="3"/>
      <c r="B17" s="3" t="s">
        <v>5</v>
      </c>
      <c r="C17" s="6" t="s">
        <v>37</v>
      </c>
      <c r="D17" s="6"/>
      <c r="E17" s="6" t="s">
        <v>7</v>
      </c>
      <c r="F17" s="6" t="s">
        <v>38</v>
      </c>
      <c r="G17" s="13"/>
      <c r="H17" s="6" t="s">
        <v>5</v>
      </c>
      <c r="I17" s="6" t="s">
        <v>39</v>
      </c>
      <c r="J17" s="13"/>
    </row>
    <row r="18" spans="1:10" ht="15" customHeight="1">
      <c r="A18" s="3"/>
      <c r="B18" s="3" t="s">
        <v>5</v>
      </c>
      <c r="C18" s="6" t="s">
        <v>40</v>
      </c>
      <c r="D18" s="6"/>
      <c r="E18" s="6" t="s">
        <v>7</v>
      </c>
      <c r="F18" s="6" t="s">
        <v>41</v>
      </c>
      <c r="G18" s="13"/>
      <c r="H18" s="6" t="s">
        <v>5</v>
      </c>
      <c r="I18" s="6" t="s">
        <v>42</v>
      </c>
      <c r="J18" s="13"/>
    </row>
    <row r="19" spans="1:10" ht="15" customHeight="1">
      <c r="A19" s="3"/>
      <c r="B19" s="3" t="s">
        <v>5</v>
      </c>
      <c r="C19" s="6" t="s">
        <v>43</v>
      </c>
      <c r="D19" s="6"/>
      <c r="E19" s="6" t="s">
        <v>7</v>
      </c>
      <c r="F19" s="6" t="s">
        <v>44</v>
      </c>
      <c r="G19" s="13"/>
      <c r="H19" s="6" t="s">
        <v>9</v>
      </c>
      <c r="I19" s="6" t="s">
        <v>45</v>
      </c>
      <c r="J19" s="13"/>
    </row>
    <row r="20" spans="1:10" ht="15.75" customHeight="1" thickBot="1">
      <c r="A20" s="3"/>
      <c r="B20" s="3" t="s">
        <v>5</v>
      </c>
      <c r="C20" s="6" t="s">
        <v>46</v>
      </c>
      <c r="D20" s="6"/>
      <c r="E20" s="6" t="s">
        <v>7</v>
      </c>
      <c r="F20" s="6" t="s">
        <v>47</v>
      </c>
      <c r="G20" s="13"/>
      <c r="H20" s="6" t="s">
        <v>9</v>
      </c>
      <c r="I20" s="6" t="s">
        <v>48</v>
      </c>
      <c r="J20" s="13"/>
    </row>
    <row r="21" spans="1:10" ht="15.75" customHeight="1" thickBot="1">
      <c r="A21" s="3"/>
      <c r="B21" s="3" t="s">
        <v>5</v>
      </c>
      <c r="C21" s="6" t="s">
        <v>49</v>
      </c>
      <c r="D21" s="6"/>
      <c r="E21" s="6" t="s">
        <v>7</v>
      </c>
      <c r="F21" s="6" t="s">
        <v>50</v>
      </c>
      <c r="G21" s="15">
        <f>SUM(G14:G20)</f>
        <v>0</v>
      </c>
      <c r="H21" s="11" t="s">
        <v>22</v>
      </c>
      <c r="I21" s="16" t="s">
        <v>51</v>
      </c>
      <c r="J21" s="13"/>
    </row>
    <row r="22" spans="1:10" ht="15" customHeight="1">
      <c r="A22" s="3"/>
      <c r="B22" s="3" t="s">
        <v>5</v>
      </c>
      <c r="C22" s="6" t="s">
        <v>52</v>
      </c>
      <c r="D22" s="6"/>
      <c r="E22" s="6" t="s">
        <v>7</v>
      </c>
      <c r="F22" s="6" t="s">
        <v>53</v>
      </c>
      <c r="G22" s="13"/>
      <c r="H22" s="6"/>
      <c r="I22" s="3"/>
      <c r="J22" s="13"/>
    </row>
    <row r="23" spans="1:10" ht="15" customHeight="1">
      <c r="A23" s="3"/>
      <c r="B23" s="3" t="s">
        <v>9</v>
      </c>
      <c r="C23" s="6" t="s">
        <v>54</v>
      </c>
      <c r="D23" s="6"/>
      <c r="E23" s="6" t="s">
        <v>7</v>
      </c>
      <c r="F23" s="6" t="s">
        <v>55</v>
      </c>
      <c r="G23" s="13"/>
      <c r="H23" s="6"/>
      <c r="I23" s="3"/>
      <c r="J23" s="13"/>
    </row>
    <row r="24" spans="1:10" ht="15" customHeight="1">
      <c r="A24" s="3"/>
      <c r="B24" s="3" t="s">
        <v>9</v>
      </c>
      <c r="C24" s="6" t="s">
        <v>56</v>
      </c>
      <c r="D24" s="6"/>
      <c r="E24" s="6" t="s">
        <v>7</v>
      </c>
      <c r="F24" s="6" t="s">
        <v>57</v>
      </c>
      <c r="G24" s="13"/>
      <c r="H24" s="6"/>
      <c r="I24" s="11" t="s">
        <v>58</v>
      </c>
      <c r="J24" s="13"/>
    </row>
    <row r="25" spans="1:10" ht="15.75" customHeight="1" thickBot="1">
      <c r="A25" s="3"/>
      <c r="B25" s="3" t="s">
        <v>9</v>
      </c>
      <c r="C25" s="6" t="s">
        <v>59</v>
      </c>
      <c r="D25" s="6"/>
      <c r="E25" s="6" t="s">
        <v>7</v>
      </c>
      <c r="F25" s="6" t="s">
        <v>60</v>
      </c>
      <c r="G25" s="14"/>
      <c r="H25" s="6" t="s">
        <v>9</v>
      </c>
      <c r="I25" s="6" t="s">
        <v>61</v>
      </c>
      <c r="J25" s="13"/>
    </row>
    <row r="26" spans="1:10" ht="15.75" customHeight="1" thickBot="1">
      <c r="A26" s="3"/>
      <c r="B26" s="3" t="s">
        <v>9</v>
      </c>
      <c r="C26" s="6" t="s">
        <v>62</v>
      </c>
      <c r="D26" s="15">
        <f>SUM(A7:A42)+SUM(D7:D25)</f>
        <v>0</v>
      </c>
      <c r="E26" s="11" t="s">
        <v>22</v>
      </c>
      <c r="F26" s="16" t="s">
        <v>63</v>
      </c>
      <c r="G26" s="14"/>
      <c r="H26" s="6" t="s">
        <v>9</v>
      </c>
      <c r="I26" s="6" t="s">
        <v>64</v>
      </c>
      <c r="J26" s="13"/>
    </row>
    <row r="27" spans="1:10" ht="15" customHeight="1">
      <c r="A27" s="3"/>
      <c r="B27" s="3" t="s">
        <v>9</v>
      </c>
      <c r="C27" s="6" t="s">
        <v>65</v>
      </c>
      <c r="D27" s="3"/>
      <c r="E27" s="3"/>
      <c r="F27" s="3"/>
      <c r="G27" s="14"/>
      <c r="H27" s="6" t="s">
        <v>5</v>
      </c>
      <c r="I27" s="6" t="s">
        <v>66</v>
      </c>
      <c r="J27" s="13"/>
    </row>
    <row r="28" spans="1:10" ht="15" customHeight="1">
      <c r="A28" s="3"/>
      <c r="B28" s="3" t="s">
        <v>9</v>
      </c>
      <c r="C28" s="6" t="s">
        <v>67</v>
      </c>
      <c r="D28" s="3"/>
      <c r="E28" s="3"/>
      <c r="F28" s="11" t="s">
        <v>68</v>
      </c>
      <c r="G28" s="14"/>
      <c r="H28" s="6" t="s">
        <v>5</v>
      </c>
      <c r="I28" s="6" t="s">
        <v>69</v>
      </c>
      <c r="J28" s="13"/>
    </row>
    <row r="29" spans="1:10" ht="15" customHeight="1">
      <c r="A29" s="3"/>
      <c r="B29" s="3" t="s">
        <v>9</v>
      </c>
      <c r="C29" s="6" t="s">
        <v>70</v>
      </c>
      <c r="D29" s="3"/>
      <c r="E29" s="6" t="s">
        <v>5</v>
      </c>
      <c r="F29" s="6" t="s">
        <v>71</v>
      </c>
      <c r="G29" s="14"/>
      <c r="H29" s="6" t="s">
        <v>9</v>
      </c>
      <c r="I29" s="6" t="s">
        <v>72</v>
      </c>
      <c r="J29" s="13"/>
    </row>
    <row r="30" spans="1:10" ht="15.75" customHeight="1" thickBot="1">
      <c r="A30" s="3"/>
      <c r="B30" s="3" t="s">
        <v>9</v>
      </c>
      <c r="C30" s="6" t="s">
        <v>73</v>
      </c>
      <c r="D30" s="3"/>
      <c r="E30" s="6" t="s">
        <v>5</v>
      </c>
      <c r="F30" s="6" t="s">
        <v>74</v>
      </c>
      <c r="G30" s="14"/>
      <c r="H30" s="6" t="s">
        <v>9</v>
      </c>
      <c r="I30" s="6" t="s">
        <v>75</v>
      </c>
      <c r="J30" s="13"/>
    </row>
    <row r="31" spans="1:10" ht="15.75" customHeight="1" thickBot="1">
      <c r="A31" s="3"/>
      <c r="B31" s="3" t="s">
        <v>9</v>
      </c>
      <c r="C31" s="6" t="s">
        <v>76</v>
      </c>
      <c r="D31" s="15">
        <f>SUM(D29:D30)</f>
        <v>0</v>
      </c>
      <c r="E31" s="11" t="s">
        <v>22</v>
      </c>
      <c r="F31" s="16" t="s">
        <v>77</v>
      </c>
      <c r="G31" s="14"/>
      <c r="H31" s="6" t="s">
        <v>5</v>
      </c>
      <c r="I31" s="6" t="s">
        <v>78</v>
      </c>
      <c r="J31" s="13"/>
    </row>
    <row r="32" spans="1:13" ht="15.75" customHeight="1" thickBot="1">
      <c r="A32" s="3"/>
      <c r="B32" s="3" t="s">
        <v>9</v>
      </c>
      <c r="C32" s="6" t="s">
        <v>79</v>
      </c>
      <c r="D32" s="3"/>
      <c r="E32" s="3"/>
      <c r="F32" s="3"/>
      <c r="G32" s="14"/>
      <c r="H32" s="6" t="s">
        <v>5</v>
      </c>
      <c r="I32" s="6" t="s">
        <v>80</v>
      </c>
      <c r="J32" s="13"/>
      <c r="M32" s="1" t="s">
        <v>7</v>
      </c>
    </row>
    <row r="33" spans="1:10" ht="15.75" customHeight="1" thickBot="1">
      <c r="A33" s="3"/>
      <c r="B33" s="3" t="s">
        <v>9</v>
      </c>
      <c r="C33" s="6" t="s">
        <v>81</v>
      </c>
      <c r="D33" s="3"/>
      <c r="E33" s="3"/>
      <c r="F33" s="3"/>
      <c r="G33" s="15">
        <f>SUM(G25:G32)</f>
        <v>0</v>
      </c>
      <c r="H33" s="11" t="s">
        <v>22</v>
      </c>
      <c r="I33" s="16" t="s">
        <v>82</v>
      </c>
      <c r="J33" s="13"/>
    </row>
    <row r="34" spans="1:10" ht="15" customHeight="1">
      <c r="A34" s="3"/>
      <c r="B34" s="3" t="s">
        <v>9</v>
      </c>
      <c r="C34" s="6" t="s">
        <v>83</v>
      </c>
      <c r="D34" s="3"/>
      <c r="E34" s="3"/>
      <c r="F34" s="11" t="s">
        <v>84</v>
      </c>
      <c r="G34" s="13"/>
      <c r="H34" s="6"/>
      <c r="I34" s="3"/>
      <c r="J34" s="13"/>
    </row>
    <row r="35" spans="1:10" ht="15" customHeight="1">
      <c r="A35" s="3"/>
      <c r="B35" s="3" t="s">
        <v>9</v>
      </c>
      <c r="C35" s="6" t="s">
        <v>85</v>
      </c>
      <c r="D35" s="3"/>
      <c r="E35" s="6" t="s">
        <v>5</v>
      </c>
      <c r="F35" s="6" t="s">
        <v>86</v>
      </c>
      <c r="G35" s="13"/>
      <c r="H35" s="6"/>
      <c r="I35" s="3"/>
      <c r="J35" s="13"/>
    </row>
    <row r="36" spans="1:10" ht="15" customHeight="1">
      <c r="A36" s="3"/>
      <c r="B36" s="3" t="s">
        <v>9</v>
      </c>
      <c r="C36" s="6" t="s">
        <v>87</v>
      </c>
      <c r="D36" s="3"/>
      <c r="E36" s="6" t="s">
        <v>5</v>
      </c>
      <c r="F36" s="6" t="s">
        <v>88</v>
      </c>
      <c r="G36" s="13"/>
      <c r="H36" s="6"/>
      <c r="I36" s="11" t="s">
        <v>89</v>
      </c>
      <c r="J36" s="13"/>
    </row>
    <row r="37" spans="1:10" ht="15" customHeight="1">
      <c r="A37" s="3"/>
      <c r="B37" s="3" t="s">
        <v>9</v>
      </c>
      <c r="C37" s="6" t="s">
        <v>90</v>
      </c>
      <c r="D37" s="3"/>
      <c r="E37" s="6" t="s">
        <v>5</v>
      </c>
      <c r="F37" s="6" t="s">
        <v>91</v>
      </c>
      <c r="G37" s="13"/>
      <c r="H37" s="6" t="s">
        <v>5</v>
      </c>
      <c r="I37" s="6" t="s">
        <v>92</v>
      </c>
      <c r="J37" s="13"/>
    </row>
    <row r="38" spans="1:10" ht="15" customHeight="1">
      <c r="A38" s="3"/>
      <c r="B38" s="3" t="s">
        <v>9</v>
      </c>
      <c r="C38" s="6" t="s">
        <v>93</v>
      </c>
      <c r="D38" s="3"/>
      <c r="E38" s="6" t="s">
        <v>5</v>
      </c>
      <c r="F38" s="6" t="s">
        <v>94</v>
      </c>
      <c r="G38" s="13"/>
      <c r="H38" s="6" t="s">
        <v>5</v>
      </c>
      <c r="I38" s="6" t="s">
        <v>95</v>
      </c>
      <c r="J38" s="13"/>
    </row>
    <row r="39" spans="1:10" ht="15.75" customHeight="1" thickBot="1">
      <c r="A39" s="3"/>
      <c r="B39" s="3" t="s">
        <v>9</v>
      </c>
      <c r="C39" s="6" t="s">
        <v>96</v>
      </c>
      <c r="D39" s="3"/>
      <c r="E39" s="6" t="s">
        <v>7</v>
      </c>
      <c r="F39" s="6" t="s">
        <v>97</v>
      </c>
      <c r="G39" s="13"/>
      <c r="H39" s="6" t="s">
        <v>5</v>
      </c>
      <c r="I39" s="6" t="s">
        <v>98</v>
      </c>
      <c r="J39" s="13"/>
    </row>
    <row r="40" spans="1:10" ht="15.75" customHeight="1" thickBot="1">
      <c r="A40" s="3"/>
      <c r="B40" s="3" t="s">
        <v>9</v>
      </c>
      <c r="C40" s="6" t="s">
        <v>99</v>
      </c>
      <c r="D40" s="15">
        <f>SUM(D35:D39)</f>
        <v>0</v>
      </c>
      <c r="E40" s="11" t="s">
        <v>22</v>
      </c>
      <c r="F40" s="16" t="s">
        <v>100</v>
      </c>
      <c r="G40" s="13"/>
      <c r="H40" s="6" t="s">
        <v>5</v>
      </c>
      <c r="I40" s="6" t="s">
        <v>101</v>
      </c>
      <c r="J40" s="13"/>
    </row>
    <row r="41" spans="1:10" ht="15" customHeight="1">
      <c r="A41" s="3"/>
      <c r="B41" s="3" t="s">
        <v>9</v>
      </c>
      <c r="C41" s="6" t="s">
        <v>102</v>
      </c>
      <c r="D41" s="13"/>
      <c r="E41" s="3"/>
      <c r="F41" s="13"/>
      <c r="G41" s="13"/>
      <c r="H41" s="6" t="s">
        <v>5</v>
      </c>
      <c r="I41" s="6" t="s">
        <v>103</v>
      </c>
      <c r="J41" s="13"/>
    </row>
    <row r="42" spans="1:10" ht="15.75" customHeight="1" thickBot="1">
      <c r="A42" s="3"/>
      <c r="B42" s="3" t="s">
        <v>9</v>
      </c>
      <c r="C42" s="6" t="s">
        <v>104</v>
      </c>
      <c r="D42" s="3"/>
      <c r="E42" s="3"/>
      <c r="F42" s="3"/>
      <c r="G42" s="13"/>
      <c r="H42" s="6" t="s">
        <v>5</v>
      </c>
      <c r="I42" s="6" t="s">
        <v>105</v>
      </c>
      <c r="J42" s="13"/>
    </row>
    <row r="43" spans="1:10" ht="15.75" customHeight="1" thickBot="1">
      <c r="A43" s="3"/>
      <c r="B43" s="3"/>
      <c r="C43" s="6"/>
      <c r="D43" s="3"/>
      <c r="E43" s="3"/>
      <c r="F43" s="3"/>
      <c r="G43" s="15">
        <f>SUM(G37:G42)</f>
        <v>0</v>
      </c>
      <c r="H43" s="11" t="s">
        <v>22</v>
      </c>
      <c r="I43" s="16" t="s">
        <v>106</v>
      </c>
      <c r="J43" s="13"/>
    </row>
    <row r="44" spans="1:10" ht="15.75" customHeight="1" thickBot="1">
      <c r="A44" s="3"/>
      <c r="B44" s="3"/>
      <c r="C44" s="3"/>
      <c r="D44" s="3"/>
      <c r="E44" s="3"/>
      <c r="F44" s="3"/>
      <c r="G44" s="3"/>
      <c r="H44" s="6"/>
      <c r="I44" s="3"/>
      <c r="J44" s="13"/>
    </row>
    <row r="45" spans="1:10" ht="15.75" customHeight="1" thickBot="1">
      <c r="A45" s="3"/>
      <c r="B45" s="3"/>
      <c r="C45" s="6" t="s">
        <v>107</v>
      </c>
      <c r="D45" s="15">
        <f>D40+D31+D26</f>
        <v>0</v>
      </c>
      <c r="E45" s="6" t="s">
        <v>108</v>
      </c>
      <c r="F45" s="12" t="s">
        <v>109</v>
      </c>
      <c r="G45" s="6" t="s">
        <v>110</v>
      </c>
      <c r="H45" s="6"/>
      <c r="I45" s="17">
        <f>D45*3</f>
        <v>0</v>
      </c>
      <c r="J45" s="3"/>
    </row>
    <row r="46" spans="1:10" ht="15" customHeight="1">
      <c r="A46" s="3"/>
      <c r="B46" s="3"/>
      <c r="C46" s="3"/>
      <c r="D46" s="3"/>
      <c r="E46" s="3"/>
      <c r="F46" s="3"/>
      <c r="G46" s="3"/>
      <c r="H46" s="6"/>
      <c r="I46" s="3"/>
      <c r="J46" s="3"/>
    </row>
    <row r="47" ht="15" customHeight="1">
      <c r="C47" s="18" t="s">
        <v>111</v>
      </c>
    </row>
    <row r="48" spans="3:10" ht="18" customHeight="1">
      <c r="C48" s="1" t="s">
        <v>112</v>
      </c>
      <c r="G48" s="4"/>
      <c r="H48" s="4"/>
      <c r="I48" s="4"/>
      <c r="J48" s="4"/>
    </row>
    <row r="49" ht="15" customHeight="1">
      <c r="C49" s="1" t="s">
        <v>113</v>
      </c>
    </row>
    <row r="50" ht="15" customHeight="1">
      <c r="C50" s="1" t="s">
        <v>114</v>
      </c>
    </row>
    <row r="51" spans="1:2" ht="15" customHeight="1">
      <c r="A51" s="10"/>
      <c r="B51" s="9"/>
    </row>
    <row r="52" spans="1:6" ht="15" customHeight="1">
      <c r="A52" s="19"/>
      <c r="C52" s="1" t="s">
        <v>115</v>
      </c>
      <c r="D52" s="20" t="s">
        <v>116</v>
      </c>
      <c r="F52" s="21">
        <v>6</v>
      </c>
    </row>
    <row r="53" spans="1:6" ht="15" customHeight="1">
      <c r="A53" s="19"/>
      <c r="D53" s="20" t="s">
        <v>117</v>
      </c>
      <c r="F53" s="22">
        <v>9</v>
      </c>
    </row>
    <row r="54" spans="1:6" ht="15" customHeight="1">
      <c r="A54" s="19"/>
      <c r="D54" s="20" t="s">
        <v>118</v>
      </c>
      <c r="F54" s="22">
        <v>12</v>
      </c>
    </row>
    <row r="55" spans="1:6" ht="15" customHeight="1">
      <c r="A55" s="19"/>
      <c r="D55" s="23" t="s">
        <v>119</v>
      </c>
      <c r="F55" s="22">
        <v>17</v>
      </c>
    </row>
    <row r="56" spans="1:6" ht="15" customHeight="1">
      <c r="A56" s="19"/>
      <c r="D56" s="20" t="s">
        <v>120</v>
      </c>
      <c r="F56" s="22">
        <v>19.5</v>
      </c>
    </row>
    <row r="57" ht="15" customHeight="1">
      <c r="A57" s="19"/>
    </row>
    <row r="58" ht="15" customHeight="1">
      <c r="A58" s="19"/>
    </row>
    <row r="59" spans="1:17" ht="15.75" customHeight="1" thickBot="1">
      <c r="A59" s="19"/>
      <c r="Q59" s="2"/>
    </row>
    <row r="60" spans="1:17" ht="15.75" customHeight="1" thickBot="1">
      <c r="A60" s="19"/>
      <c r="C60" s="1" t="s">
        <v>121</v>
      </c>
      <c r="D60" s="24"/>
      <c r="E60" s="26"/>
      <c r="F60" s="25"/>
      <c r="Q60" s="2"/>
    </row>
    <row r="61" spans="1:17" ht="15" customHeight="1">
      <c r="A61" s="19"/>
      <c r="Q61" s="2"/>
    </row>
    <row r="62" ht="15" customHeight="1">
      <c r="Q62" s="2"/>
    </row>
    <row r="63" spans="3:17" ht="15.75" customHeight="1" thickBot="1">
      <c r="C63" s="27" t="s">
        <v>122</v>
      </c>
      <c r="Q63" s="2"/>
    </row>
    <row r="64" spans="3:17" ht="15" customHeight="1">
      <c r="C64" s="28" t="s">
        <v>123</v>
      </c>
      <c r="D64" s="30"/>
      <c r="E64" s="30"/>
      <c r="F64" s="30"/>
      <c r="G64" s="29"/>
      <c r="Q64" s="2"/>
    </row>
    <row r="65" spans="3:17" ht="15" customHeight="1">
      <c r="C65" s="31" t="s">
        <v>124</v>
      </c>
      <c r="D65" s="32"/>
      <c r="E65" s="32"/>
      <c r="F65" s="32"/>
      <c r="G65" s="32"/>
      <c r="Q65" s="2"/>
    </row>
    <row r="66" spans="3:17" ht="15" customHeight="1">
      <c r="C66" s="31" t="s">
        <v>125</v>
      </c>
      <c r="D66" s="32"/>
      <c r="E66" s="32"/>
      <c r="F66" s="32"/>
      <c r="G66" s="32"/>
      <c r="Q66" s="2"/>
    </row>
    <row r="67" spans="3:17" ht="15" customHeight="1">
      <c r="C67" s="31" t="s">
        <v>126</v>
      </c>
      <c r="D67" s="32"/>
      <c r="E67" s="32"/>
      <c r="F67" s="32"/>
      <c r="G67" s="32"/>
      <c r="Q67" s="2"/>
    </row>
    <row r="68" spans="3:7" ht="15" customHeight="1">
      <c r="C68" s="31" t="s">
        <v>127</v>
      </c>
      <c r="D68" s="32"/>
      <c r="E68" s="32"/>
      <c r="F68" s="32"/>
      <c r="G68" s="32"/>
    </row>
    <row r="69" spans="3:7" ht="15" customHeight="1">
      <c r="C69" s="31" t="s">
        <v>128</v>
      </c>
      <c r="D69" s="32"/>
      <c r="E69" s="32"/>
      <c r="F69" s="32"/>
      <c r="G69" s="32"/>
    </row>
    <row r="70" spans="3:7" ht="15.75" customHeight="1" thickBot="1">
      <c r="C70" s="33" t="s">
        <v>129</v>
      </c>
      <c r="D70" s="35"/>
      <c r="E70" s="35"/>
      <c r="F70" s="35"/>
      <c r="G70" s="34"/>
    </row>
    <row r="71" spans="3:10" ht="18" customHeight="1">
      <c r="C71" s="36"/>
      <c r="D71" s="36"/>
      <c r="E71" s="36"/>
      <c r="F71" s="36"/>
      <c r="G71" s="36"/>
      <c r="H71" s="36"/>
      <c r="I71" s="36"/>
      <c r="J71" s="36"/>
    </row>
    <row r="72" ht="15" customHeight="1">
      <c r="C72" s="37" t="s">
        <v>130</v>
      </c>
    </row>
    <row r="73" spans="2:3" ht="15" customHeight="1">
      <c r="B73" s="1">
        <v>1</v>
      </c>
      <c r="C73" s="1" t="s">
        <v>131</v>
      </c>
    </row>
    <row r="74" spans="2:3" ht="15" customHeight="1">
      <c r="B74" s="1">
        <v>2</v>
      </c>
      <c r="C74" s="1" t="s">
        <v>132</v>
      </c>
    </row>
    <row r="75" spans="2:3" ht="15" customHeight="1">
      <c r="B75" s="1">
        <v>3</v>
      </c>
      <c r="C75" s="1" t="s">
        <v>133</v>
      </c>
    </row>
    <row r="76" spans="2:3" ht="15" customHeight="1">
      <c r="B76" s="1">
        <v>4</v>
      </c>
      <c r="C76" s="1" t="s">
        <v>134</v>
      </c>
    </row>
    <row r="77" spans="3:6" ht="15" customHeight="1">
      <c r="C77" s="1" t="s">
        <v>135</v>
      </c>
      <c r="D77" s="38"/>
      <c r="F77" s="21"/>
    </row>
    <row r="78" spans="4:6" ht="15" customHeight="1">
      <c r="D78" s="39"/>
      <c r="F78" s="22"/>
    </row>
    <row r="79" spans="4:6" ht="15" customHeight="1">
      <c r="D79" s="39"/>
      <c r="F79" s="22"/>
    </row>
    <row r="80" spans="4:6" ht="15" customHeight="1">
      <c r="D80" s="38"/>
      <c r="F80" s="22"/>
    </row>
    <row r="81" ht="15" customHeight="1">
      <c r="D81" s="38"/>
    </row>
    <row r="82" ht="15" customHeight="1">
      <c r="D82" s="38"/>
    </row>
    <row r="83" ht="15" customHeight="1">
      <c r="D83" s="38"/>
    </row>
  </sheetData>
  <sheetProtection sheet="1" objects="1" scenarios="1" selectLockedCells="1"/>
  <mergeCells count="10">
    <mergeCell ref="D68:G68"/>
    <mergeCell ref="D69:G69"/>
    <mergeCell ref="D70:G70"/>
    <mergeCell ref="C71:J71"/>
    <mergeCell ref="B2:I2"/>
    <mergeCell ref="D60:F60"/>
    <mergeCell ref="D64:G64"/>
    <mergeCell ref="D65:G65"/>
    <mergeCell ref="D66:G66"/>
    <mergeCell ref="D67:G6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Ken</cp:lastModifiedBy>
  <cp:lastPrinted>2015-01-03T23:48:11Z</cp:lastPrinted>
  <dcterms:created xsi:type="dcterms:W3CDTF">2015-01-03T23:45:05Z</dcterms:created>
  <dcterms:modified xsi:type="dcterms:W3CDTF">2015-01-07T23:25:34Z</dcterms:modified>
  <cp:category/>
  <cp:version/>
  <cp:contentType/>
  <cp:contentStatus/>
</cp:coreProperties>
</file>